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4" i="1"/>
  <c r="D25"/>
  <c r="D29"/>
  <c r="D34"/>
  <c r="B20"/>
  <c r="D12"/>
  <c r="C20"/>
  <c r="D16"/>
  <c r="B37" l="1"/>
  <c r="D14"/>
  <c r="D28" l="1"/>
  <c r="D22" l="1"/>
  <c r="D26"/>
  <c r="D27"/>
  <c r="D30"/>
  <c r="D32"/>
  <c r="D33"/>
  <c r="D35"/>
  <c r="D23"/>
  <c r="C37"/>
  <c r="D10"/>
  <c r="D11"/>
  <c r="D13"/>
  <c r="D19"/>
  <c r="D37" l="1"/>
  <c r="D20"/>
  <c r="C38"/>
  <c r="B38" l="1"/>
</calcChain>
</file>

<file path=xl/sharedStrings.xml><?xml version="1.0" encoding="utf-8"?>
<sst xmlns="http://schemas.openxmlformats.org/spreadsheetml/2006/main" count="45" uniqueCount="42">
  <si>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</si>
  <si>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</si>
  <si>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</si>
  <si>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</si>
  <si>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</si>
  <si>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</si>
  <si>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</si>
  <si>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</si>
  <si>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</si>
  <si>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</si>
  <si>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</si>
  <si>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</si>
  <si>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</si>
  <si>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</si>
  <si>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</si>
  <si>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</si>
  <si>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</si>
  <si>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</si>
  <si>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</si>
  <si>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</si>
  <si>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</si>
  <si>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</si>
  <si>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</si>
  <si>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</si>
  <si>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</si>
  <si>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</si>
  <si>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</si>
  <si>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</si>
  <si>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</si>
  <si>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</si>
  <si>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</si>
  <si>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</si>
  <si>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</si>
  <si>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Исп. Якупова Д.М.</t>
  </si>
  <si>
    <t>ЗЕМЕЛЬНЫЙ НАЛОГ С ФИЗИЧЕСКИХ ЛИЦ</t>
  </si>
  <si>
    <t>Бюджет сельского поселения Юмашвский сельсовет муниципального района Баймакский район Республики Башкортостан</t>
  </si>
  <si>
    <t>Обеспечение пожарной безопасности</t>
  </si>
  <si>
    <t>Другие вопросы в области</t>
  </si>
  <si>
    <t>ДОТАЦИИ БЮДЖЕТАМ СЕЛЬСКИХ ПОСЕЛЕНИЙ</t>
  </si>
  <si>
    <t>Глава сельского поселения</t>
  </si>
  <si>
    <t>Янбердин Р.Р.</t>
  </si>
  <si>
    <t>на 1 декабря 2020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</si>
</sst>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3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2" borderId="0" xfId="0" applyFont="1" applyFill="1"/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0" fillId="2" borderId="0" xfId="0" applyFill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C17" sqref="C17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10">
      <c r="A1" s="28" t="s">
        <v>1</v>
      </c>
      <c r="B1" s="29"/>
      <c r="C1" s="29"/>
      <c r="D1" s="29"/>
      <c r="E1" s="1"/>
      <c r="F1" s="15"/>
      <c r="G1" s="15"/>
      <c r="H1" s="15"/>
      <c r="I1" s="15"/>
      <c r="J1" s="15"/>
    </row>
    <row r="2" spans="1:10">
      <c r="A2" s="28" t="s">
        <v>2</v>
      </c>
      <c r="B2" s="29"/>
      <c r="C2" s="29"/>
      <c r="D2" s="29"/>
      <c r="E2" s="1"/>
      <c r="F2" s="15"/>
      <c r="G2" s="15"/>
      <c r="H2" s="15"/>
      <c r="I2" s="15"/>
      <c r="J2" s="15"/>
    </row>
    <row r="3" spans="1:10">
      <c r="A3" s="28" t="s">
        <v>35</v>
      </c>
      <c r="B3" s="29"/>
      <c r="C3" s="29"/>
      <c r="D3" s="29"/>
      <c r="E3" s="1"/>
      <c r="F3" s="15"/>
      <c r="G3" s="15"/>
      <c r="H3" s="15"/>
      <c r="I3" s="15"/>
      <c r="J3" s="15"/>
    </row>
    <row r="4" spans="1:10">
      <c r="A4" s="28" t="s">
        <v>41</v>
      </c>
      <c r="B4" s="29"/>
      <c r="C4" s="29"/>
      <c r="D4" s="29"/>
      <c r="E4" s="1"/>
      <c r="F4" s="15"/>
      <c r="G4" s="15"/>
      <c r="H4" s="15"/>
      <c r="I4" s="15"/>
      <c r="J4" s="15"/>
    </row>
    <row r="5" spans="1:10">
      <c r="A5" s="28" t="s">
        <v>0</v>
      </c>
      <c r="B5" s="29"/>
      <c r="C5" s="29"/>
      <c r="D5" s="29"/>
      <c r="E5" s="1"/>
      <c r="F5" s="15"/>
      <c r="G5" s="15"/>
      <c r="H5" s="15"/>
      <c r="I5" s="15"/>
      <c r="J5" s="15"/>
    </row>
    <row r="6" spans="1:10">
      <c r="A6" s="30" t="s">
        <v>3</v>
      </c>
      <c r="B6" s="31"/>
      <c r="C6" s="31"/>
      <c r="D6" s="31"/>
      <c r="E6" s="7"/>
      <c r="F6" s="16"/>
      <c r="G6" s="15"/>
      <c r="H6" s="15"/>
      <c r="I6" s="15"/>
      <c r="J6" s="15"/>
    </row>
    <row r="7" spans="1:10" ht="30" customHeight="1">
      <c r="A7" s="8" t="s">
        <v>4</v>
      </c>
      <c r="B7" s="8" t="s">
        <v>5</v>
      </c>
      <c r="C7" s="8" t="s">
        <v>6</v>
      </c>
      <c r="D7" s="8" t="s">
        <v>7</v>
      </c>
      <c r="E7" s="7"/>
      <c r="F7" s="16"/>
      <c r="G7" s="15"/>
      <c r="H7" s="15"/>
      <c r="I7" s="15"/>
      <c r="J7" s="15"/>
    </row>
    <row r="8" spans="1:10" ht="15.75" customHeight="1">
      <c r="A8" s="32" t="s">
        <v>11</v>
      </c>
      <c r="B8" s="33"/>
      <c r="C8" s="33"/>
      <c r="D8" s="34"/>
      <c r="E8" s="20"/>
      <c r="F8" s="16"/>
      <c r="G8" s="15"/>
      <c r="H8" s="15"/>
      <c r="I8" s="15"/>
      <c r="J8" s="15"/>
    </row>
    <row r="9" spans="1:10">
      <c r="A9" s="21" t="s">
        <v>8</v>
      </c>
      <c r="B9" s="22"/>
      <c r="C9" s="22"/>
      <c r="D9" s="23">
        <v>0</v>
      </c>
      <c r="E9" s="20"/>
      <c r="F9" s="16"/>
      <c r="G9" s="15"/>
      <c r="H9" s="15"/>
      <c r="I9" s="15"/>
      <c r="J9" s="15"/>
    </row>
    <row r="10" spans="1:10">
      <c r="A10" s="21" t="s">
        <v>18</v>
      </c>
      <c r="B10" s="22">
        <v>32000</v>
      </c>
      <c r="C10" s="22">
        <v>24119.88</v>
      </c>
      <c r="D10" s="23">
        <f t="shared" ref="D10:D20" si="0">C10/B10*100</f>
        <v>75.374625000000009</v>
      </c>
      <c r="E10" s="20"/>
      <c r="F10" s="16"/>
      <c r="G10" s="15"/>
      <c r="H10" s="15"/>
      <c r="I10" s="15"/>
      <c r="J10" s="15"/>
    </row>
    <row r="11" spans="1:10" s="2" customFormat="1">
      <c r="A11" s="24" t="s">
        <v>17</v>
      </c>
      <c r="B11" s="22">
        <v>27000</v>
      </c>
      <c r="C11" s="22">
        <v>70255.48</v>
      </c>
      <c r="D11" s="23">
        <f t="shared" si="0"/>
        <v>260.20548148148146</v>
      </c>
      <c r="E11" s="20"/>
      <c r="F11" s="16"/>
      <c r="G11" s="15"/>
      <c r="H11" s="15"/>
      <c r="I11" s="15"/>
      <c r="J11" s="15"/>
    </row>
    <row r="12" spans="1:10" s="4" customFormat="1">
      <c r="A12" s="21" t="s">
        <v>34</v>
      </c>
      <c r="B12" s="22">
        <v>272000</v>
      </c>
      <c r="C12" s="22">
        <v>327138.84000000003</v>
      </c>
      <c r="D12" s="23">
        <f t="shared" ref="D12" si="1">C12/B12*100</f>
        <v>120.27163235294118</v>
      </c>
      <c r="E12" s="20"/>
      <c r="F12" s="16"/>
      <c r="G12" s="15"/>
      <c r="H12" s="15"/>
      <c r="I12" s="15"/>
      <c r="J12" s="15"/>
    </row>
    <row r="13" spans="1:10">
      <c r="A13" s="21" t="s">
        <v>9</v>
      </c>
      <c r="B13" s="22">
        <v>12000</v>
      </c>
      <c r="C13" s="22">
        <v>12900</v>
      </c>
      <c r="D13" s="23">
        <f t="shared" si="0"/>
        <v>107.5</v>
      </c>
      <c r="E13" s="20"/>
      <c r="F13" s="16"/>
      <c r="G13" s="15"/>
      <c r="H13" s="15"/>
      <c r="I13" s="15"/>
      <c r="J13" s="15"/>
    </row>
    <row r="14" spans="1:10" ht="18.75" customHeight="1">
      <c r="A14" s="21" t="s">
        <v>30</v>
      </c>
      <c r="B14" s="22">
        <v>10000</v>
      </c>
      <c r="C14" s="22"/>
      <c r="D14" s="23">
        <f t="shared" si="0"/>
        <v>0</v>
      </c>
      <c r="E14" s="20"/>
      <c r="F14" s="16"/>
      <c r="G14" s="15"/>
      <c r="H14" s="15"/>
      <c r="I14" s="15"/>
      <c r="J14" s="15"/>
    </row>
    <row r="15" spans="1:10" s="4" customFormat="1" ht="18.75" customHeight="1">
      <c r="A15" s="21" t="s">
        <v>28</v>
      </c>
      <c r="B15" s="22"/>
      <c r="C15" s="22">
        <v>16847.400000000001</v>
      </c>
      <c r="D15" s="23">
        <v>0</v>
      </c>
      <c r="E15" s="20"/>
      <c r="F15" s="16"/>
      <c r="G15" s="15"/>
      <c r="H15" s="15"/>
      <c r="I15" s="15"/>
      <c r="J15" s="15"/>
    </row>
    <row r="16" spans="1:10" s="4" customFormat="1" ht="18.75" customHeight="1">
      <c r="A16" s="21" t="s">
        <v>31</v>
      </c>
      <c r="B16" s="22">
        <v>120000</v>
      </c>
      <c r="C16" s="22"/>
      <c r="D16" s="23">
        <f t="shared" ref="D16" si="2">C16/B16*100</f>
        <v>0</v>
      </c>
      <c r="E16" s="20"/>
      <c r="F16" s="16"/>
      <c r="G16" s="15"/>
      <c r="H16" s="15"/>
      <c r="I16" s="15"/>
      <c r="J16" s="15"/>
    </row>
    <row r="17" spans="1:10" s="4" customFormat="1" ht="18.75" customHeight="1">
      <c r="A17" s="21" t="s">
        <v>32</v>
      </c>
      <c r="B17" s="22"/>
      <c r="C17" s="22"/>
      <c r="D17" s="23">
        <v>0</v>
      </c>
      <c r="E17" s="20"/>
      <c r="F17" s="16"/>
      <c r="G17" s="15"/>
      <c r="H17" s="15"/>
      <c r="I17" s="15"/>
      <c r="J17" s="15"/>
    </row>
    <row r="18" spans="1:10" s="4" customFormat="1" ht="18.75" customHeight="1">
      <c r="A18" s="21" t="s">
        <v>38</v>
      </c>
      <c r="B18" s="22">
        <v>1914100</v>
      </c>
      <c r="C18" s="22">
        <v>1944100</v>
      </c>
      <c r="D18" s="23">
        <v>0</v>
      </c>
      <c r="E18" s="20"/>
      <c r="F18" s="16"/>
      <c r="G18" s="15"/>
      <c r="H18" s="15"/>
      <c r="I18" s="15"/>
      <c r="J18" s="15"/>
    </row>
    <row r="19" spans="1:10">
      <c r="A19" s="21" t="s">
        <v>10</v>
      </c>
      <c r="B19" s="22">
        <v>1454217.87</v>
      </c>
      <c r="C19" s="22">
        <v>1454217.87</v>
      </c>
      <c r="D19" s="23">
        <f t="shared" si="0"/>
        <v>100</v>
      </c>
      <c r="E19" s="20"/>
      <c r="F19" s="16"/>
      <c r="G19" s="15"/>
      <c r="H19" s="15"/>
      <c r="I19" s="15"/>
      <c r="J19" s="15"/>
    </row>
    <row r="20" spans="1:10">
      <c r="A20" s="25" t="s">
        <v>12</v>
      </c>
      <c r="B20" s="26">
        <f>SUM(B9:B19)</f>
        <v>3841317.87</v>
      </c>
      <c r="C20" s="26">
        <f>SUM(C9:C19)</f>
        <v>3849579.47</v>
      </c>
      <c r="D20" s="23">
        <f t="shared" si="0"/>
        <v>100.21507202162367</v>
      </c>
      <c r="E20" s="20"/>
      <c r="F20" s="16"/>
      <c r="G20" s="15"/>
      <c r="H20" s="15"/>
      <c r="I20" s="15"/>
      <c r="J20" s="15"/>
    </row>
    <row r="21" spans="1:10">
      <c r="A21" s="35" t="s">
        <v>14</v>
      </c>
      <c r="B21" s="35"/>
      <c r="C21" s="35"/>
      <c r="D21" s="35"/>
      <c r="E21" s="7"/>
      <c r="F21" s="16"/>
      <c r="G21" s="15"/>
      <c r="H21" s="15"/>
      <c r="I21" s="15"/>
      <c r="J21" s="15"/>
    </row>
    <row r="22" spans="1:10" ht="33.75">
      <c r="A22" s="6" t="s">
        <v>20</v>
      </c>
      <c r="B22" s="10">
        <v>1449980</v>
      </c>
      <c r="C22" s="5">
        <v>1237675.4099999999</v>
      </c>
      <c r="D22" s="10">
        <f>C22/B22*100</f>
        <v>85.358102180719726</v>
      </c>
      <c r="E22" s="16"/>
      <c r="F22" s="16"/>
      <c r="G22" s="16"/>
      <c r="H22" s="15"/>
      <c r="I22" s="15"/>
      <c r="J22" s="15"/>
    </row>
    <row r="23" spans="1:10" ht="22.5">
      <c r="A23" s="6" t="s">
        <v>19</v>
      </c>
      <c r="B23" s="5">
        <v>746500</v>
      </c>
      <c r="C23" s="5">
        <v>743134.54</v>
      </c>
      <c r="D23" s="10">
        <f>C23/B23*100</f>
        <v>99.549168117883454</v>
      </c>
      <c r="E23" s="16"/>
      <c r="F23" s="16"/>
      <c r="G23" s="16"/>
      <c r="H23" s="15"/>
      <c r="J23" s="15"/>
    </row>
    <row r="24" spans="1:10" s="4" customFormat="1">
      <c r="A24" s="9" t="s">
        <v>36</v>
      </c>
      <c r="B24" s="5">
        <v>30100</v>
      </c>
      <c r="C24" s="5">
        <v>30100</v>
      </c>
      <c r="D24" s="10">
        <f t="shared" ref="D24" si="3">C24/B24*100</f>
        <v>100</v>
      </c>
      <c r="E24" s="16"/>
      <c r="F24" s="16"/>
      <c r="G24" s="16"/>
      <c r="H24" s="15"/>
      <c r="I24" s="15"/>
      <c r="J24" s="15"/>
    </row>
    <row r="25" spans="1:10" s="4" customFormat="1">
      <c r="A25" s="6" t="s">
        <v>23</v>
      </c>
      <c r="B25" s="5">
        <v>70000</v>
      </c>
      <c r="C25" s="5">
        <v>70000</v>
      </c>
      <c r="D25" s="10">
        <f t="shared" ref="D25" si="4">C25/B25*100</f>
        <v>100</v>
      </c>
      <c r="E25" s="16"/>
      <c r="F25" s="16"/>
      <c r="G25" s="16"/>
      <c r="H25" s="15"/>
      <c r="I25" s="15"/>
      <c r="J25" s="15"/>
    </row>
    <row r="26" spans="1:10">
      <c r="A26" s="6" t="s">
        <v>21</v>
      </c>
      <c r="B26" s="5">
        <v>3000</v>
      </c>
      <c r="C26" s="5">
        <v>0</v>
      </c>
      <c r="D26" s="10">
        <f t="shared" ref="D26:D35" si="5">C26/B26*100</f>
        <v>0</v>
      </c>
      <c r="E26" s="16"/>
      <c r="F26" s="16"/>
      <c r="G26" s="16"/>
      <c r="H26" s="15"/>
      <c r="I26" s="15"/>
      <c r="J26" s="15"/>
    </row>
    <row r="27" spans="1:10">
      <c r="A27" s="6" t="s">
        <v>22</v>
      </c>
      <c r="B27" s="5">
        <v>36800</v>
      </c>
      <c r="C27" s="5">
        <v>30606.5</v>
      </c>
      <c r="D27" s="10">
        <f t="shared" si="5"/>
        <v>83.169836956521735</v>
      </c>
      <c r="E27" s="16"/>
      <c r="F27" s="16"/>
      <c r="G27" s="16"/>
      <c r="H27" s="15"/>
      <c r="I27" s="15"/>
      <c r="J27" s="15"/>
    </row>
    <row r="28" spans="1:10" s="4" customFormat="1">
      <c r="A28" s="6" t="s">
        <v>23</v>
      </c>
      <c r="B28" s="5">
        <v>521567.87</v>
      </c>
      <c r="C28" s="5">
        <v>424649.87</v>
      </c>
      <c r="D28" s="10">
        <f t="shared" ref="D28:D29" si="6">C28/B28*100</f>
        <v>81.417950457722782</v>
      </c>
      <c r="E28" s="16"/>
      <c r="F28" s="16"/>
      <c r="G28" s="16"/>
      <c r="H28" s="15"/>
      <c r="I28" s="15"/>
      <c r="J28" s="15"/>
    </row>
    <row r="29" spans="1:10" s="4" customFormat="1">
      <c r="A29" s="9" t="s">
        <v>25</v>
      </c>
      <c r="B29" s="5">
        <v>534900</v>
      </c>
      <c r="C29" s="5">
        <v>432284.01</v>
      </c>
      <c r="D29" s="10">
        <f t="shared" si="6"/>
        <v>80.815855300056086</v>
      </c>
      <c r="E29" s="16"/>
      <c r="F29" s="16"/>
      <c r="G29" s="16"/>
      <c r="H29" s="15"/>
      <c r="I29" s="15"/>
      <c r="J29" s="15"/>
    </row>
    <row r="30" spans="1:10">
      <c r="A30" s="6" t="s">
        <v>29</v>
      </c>
      <c r="B30" s="5">
        <v>200000</v>
      </c>
      <c r="C30" s="5">
        <v>57422.83</v>
      </c>
      <c r="D30" s="10">
        <f t="shared" si="5"/>
        <v>28.711415000000002</v>
      </c>
      <c r="E30" s="16"/>
      <c r="F30" s="16"/>
      <c r="G30" s="16"/>
      <c r="H30" s="15"/>
      <c r="I30" s="15"/>
      <c r="J30" s="15"/>
    </row>
    <row r="31" spans="1:10" s="4" customFormat="1">
      <c r="A31" s="6" t="s">
        <v>24</v>
      </c>
      <c r="B31" s="5">
        <v>36400</v>
      </c>
      <c r="C31" s="12">
        <v>36400</v>
      </c>
      <c r="D31" s="10">
        <v>0</v>
      </c>
      <c r="E31" s="16"/>
      <c r="F31" s="16"/>
      <c r="G31" s="16"/>
      <c r="H31" s="15"/>
      <c r="I31" s="15"/>
      <c r="J31" s="15"/>
    </row>
    <row r="32" spans="1:10">
      <c r="A32" s="6" t="s">
        <v>25</v>
      </c>
      <c r="B32" s="5">
        <v>6900</v>
      </c>
      <c r="C32" s="5">
        <v>6900</v>
      </c>
      <c r="D32" s="10">
        <f t="shared" si="5"/>
        <v>100</v>
      </c>
      <c r="E32" s="16"/>
      <c r="F32" s="16"/>
      <c r="G32" s="16"/>
      <c r="H32" s="15"/>
      <c r="I32" s="15"/>
      <c r="J32" s="15"/>
    </row>
    <row r="33" spans="1:10">
      <c r="A33" s="6" t="s">
        <v>26</v>
      </c>
      <c r="B33" s="5">
        <v>89250</v>
      </c>
      <c r="C33" s="5">
        <v>86356</v>
      </c>
      <c r="D33" s="10">
        <f t="shared" si="5"/>
        <v>96.757422969187672</v>
      </c>
      <c r="E33" s="16"/>
      <c r="F33" s="16"/>
      <c r="G33" s="16"/>
      <c r="H33" s="15"/>
      <c r="I33" s="15"/>
      <c r="J33" s="15"/>
    </row>
    <row r="34" spans="1:10" s="4" customFormat="1">
      <c r="A34" s="9" t="s">
        <v>36</v>
      </c>
      <c r="B34" s="5">
        <v>319520</v>
      </c>
      <c r="C34" s="5">
        <v>318235.81</v>
      </c>
      <c r="D34" s="10">
        <f t="shared" ref="D34" si="7">C34/B34*100</f>
        <v>99.598087756634953</v>
      </c>
      <c r="E34" s="16"/>
      <c r="F34" s="16"/>
      <c r="G34" s="16"/>
      <c r="H34" s="15"/>
      <c r="I34" s="15"/>
      <c r="J34" s="15"/>
    </row>
    <row r="35" spans="1:10">
      <c r="A35" s="9" t="s">
        <v>37</v>
      </c>
      <c r="B35" s="5">
        <v>4500</v>
      </c>
      <c r="C35" s="5">
        <v>4500</v>
      </c>
      <c r="D35" s="10">
        <f t="shared" si="5"/>
        <v>100</v>
      </c>
      <c r="E35" s="16"/>
      <c r="F35" s="16"/>
      <c r="G35" s="16"/>
      <c r="H35" s="15"/>
      <c r="I35" s="15"/>
      <c r="J35" s="15"/>
    </row>
    <row r="36" spans="1:10" s="4" customFormat="1">
      <c r="A36" s="6" t="s">
        <v>13</v>
      </c>
      <c r="B36" s="5"/>
      <c r="C36" s="5"/>
      <c r="D36" s="10">
        <v>0</v>
      </c>
      <c r="E36" s="16"/>
      <c r="F36" s="16"/>
      <c r="G36" s="16"/>
      <c r="H36" s="15"/>
      <c r="I36" s="15"/>
      <c r="J36" s="15"/>
    </row>
    <row r="37" spans="1:10">
      <c r="A37" s="13" t="s">
        <v>15</v>
      </c>
      <c r="B37" s="11">
        <f>SUM(B22:B35)</f>
        <v>4049417.87</v>
      </c>
      <c r="C37" s="11">
        <f>SUM(C22:C35)</f>
        <v>3478264.97</v>
      </c>
      <c r="D37" s="14">
        <f>C37/B37*100</f>
        <v>85.895431927848932</v>
      </c>
      <c r="E37" s="16"/>
      <c r="F37" s="16"/>
      <c r="G37" s="16"/>
      <c r="H37" s="15"/>
      <c r="I37" s="15"/>
      <c r="J37" s="15"/>
    </row>
    <row r="38" spans="1:10">
      <c r="A38" s="17" t="s">
        <v>16</v>
      </c>
      <c r="B38" s="18">
        <f>B20-B37</f>
        <v>-208100</v>
      </c>
      <c r="C38" s="18">
        <f>C20-C37</f>
        <v>371314.5</v>
      </c>
      <c r="D38" s="19"/>
      <c r="E38" s="16"/>
      <c r="F38" s="16"/>
      <c r="G38" s="16"/>
      <c r="H38" s="15"/>
      <c r="I38" s="15"/>
      <c r="J38" s="15"/>
    </row>
    <row r="39" spans="1:10">
      <c r="A39" s="16"/>
      <c r="B39" s="16"/>
      <c r="C39" s="16"/>
      <c r="D39" s="16"/>
      <c r="E39" s="16"/>
      <c r="F39" s="16"/>
      <c r="G39" s="15"/>
      <c r="H39" s="15"/>
      <c r="I39" s="15"/>
      <c r="J39" s="15"/>
    </row>
    <row r="40" spans="1:10" s="2" customFormat="1">
      <c r="A40" s="16"/>
      <c r="B40" s="16"/>
      <c r="C40" s="16"/>
      <c r="D40" s="16"/>
      <c r="E40" s="16"/>
      <c r="F40" s="16"/>
      <c r="G40" s="15"/>
      <c r="H40" s="15"/>
      <c r="I40" s="15"/>
      <c r="J40" s="15"/>
    </row>
    <row r="41" spans="1:10">
      <c r="A41" s="27" t="s">
        <v>39</v>
      </c>
      <c r="B41" s="16"/>
      <c r="C41" s="27" t="s">
        <v>40</v>
      </c>
      <c r="D41" s="16"/>
      <c r="E41" s="16"/>
      <c r="F41" s="16"/>
      <c r="G41" s="15"/>
      <c r="H41" s="15"/>
      <c r="I41" s="15"/>
      <c r="J41" s="15"/>
    </row>
    <row r="42" spans="1:10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>
      <c r="A44" s="3" t="s">
        <v>33</v>
      </c>
      <c r="B44" s="15"/>
      <c r="C44" s="15"/>
      <c r="D44" s="15"/>
      <c r="E44" s="15"/>
      <c r="F44" s="15"/>
      <c r="G44" s="15"/>
      <c r="H44" s="15"/>
      <c r="I44" s="15"/>
      <c r="J44" s="15"/>
    </row>
    <row r="45" spans="1:10">
      <c r="A45" s="3" t="s">
        <v>27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>
      <c r="A48" s="15"/>
      <c r="B48" s="15"/>
      <c r="C48" s="15"/>
      <c r="D48" s="15"/>
      <c r="E48" s="15"/>
      <c r="F48" s="15"/>
      <c r="G48" s="15"/>
      <c r="H48" s="15"/>
      <c r="I48" s="15"/>
      <c r="J48" s="15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2020-12-14T10:04:50Z</dcterms:modified>
</cp:coreProperties>
</file>